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<sst xmlns="http://schemas.openxmlformats.org/spreadsheetml/2006/main" count="250" uniqueCount="147">
  <si>
    <t>Сумма</t>
  </si>
  <si>
    <t>Направление расходов</t>
  </si>
  <si>
    <t>Дата</t>
  </si>
  <si>
    <t>остаток</t>
  </si>
  <si>
    <t>исполнено</t>
  </si>
  <si>
    <t>итого</t>
  </si>
  <si>
    <t>КБК</t>
  </si>
  <si>
    <t>Пояснительная  записка к решению Совета депутатов Аргаяшского сельского поселения</t>
  </si>
  <si>
    <t>всего</t>
  </si>
  <si>
    <t>10.01.20г.</t>
  </si>
  <si>
    <t>погашение кредиторской задолженности за декабрь 19г</t>
  </si>
  <si>
    <t>54405030100746000244225</t>
  </si>
  <si>
    <t>15.01.20</t>
  </si>
  <si>
    <t>54405030100746000244226</t>
  </si>
  <si>
    <t>переход.контракт-сост. ПСД по ФОКу</t>
  </si>
  <si>
    <t>установка пульта управления ул.освещением по ул.Луговая</t>
  </si>
  <si>
    <t>ул.освещение детской площадки по ул.Васильковая</t>
  </si>
  <si>
    <t>монтаж ул.освещение  по ул.Октябрьская-Мичурина</t>
  </si>
  <si>
    <t>54401049900420430244346</t>
  </si>
  <si>
    <t>54408010300745110244225</t>
  </si>
  <si>
    <t>установка новогодней иллюминации на площади</t>
  </si>
  <si>
    <t>23.01.20</t>
  </si>
  <si>
    <t>монтаж ул.освещения по пер.Труда</t>
  </si>
  <si>
    <t>Исполнитель  Ф.Ю.Нигматуллина</t>
  </si>
  <si>
    <t>в т.ч.дот.на сбал.по ФОКу- 2789000 руб.</t>
  </si>
  <si>
    <t>поставка жалюзи  в каб.№3 и 2</t>
  </si>
  <si>
    <t>54401049900420430242221</t>
  </si>
  <si>
    <t>54401049900420430244343</t>
  </si>
  <si>
    <t>54401049900420430244223</t>
  </si>
  <si>
    <t>погашение кред. задолж. за декабрь 19г (ком.услуги)</t>
  </si>
  <si>
    <t>погашение кред. задолж. за декабрь 19г (услуги связи)</t>
  </si>
  <si>
    <t>погашение креди. Задолж. за декабрь 19г (ГСМ)</t>
  </si>
  <si>
    <t>54405030100746000244223</t>
  </si>
  <si>
    <t>погашение креди. Задолж. за декабрь 19г (ул.освещ)</t>
  </si>
  <si>
    <t>03.02.20</t>
  </si>
  <si>
    <t>54401139900709005244226</t>
  </si>
  <si>
    <t>Охрана нежилого помещения (ул.Комсомольская4)</t>
  </si>
  <si>
    <t>54401139900709005244225</t>
  </si>
  <si>
    <t>Оплата аварийно-диспетчерского обсл</t>
  </si>
  <si>
    <t>54411020300745120113296</t>
  </si>
  <si>
    <t>1 Спартакиада ветеранов труда и спорта к 75-летию победы в ВОВ</t>
  </si>
  <si>
    <t>54411020300745120350296</t>
  </si>
  <si>
    <t>54405030100746000244349</t>
  </si>
  <si>
    <t>Приобретение информ.табличек указателей улиц</t>
  </si>
  <si>
    <t>05.02.20</t>
  </si>
  <si>
    <t>54410039909549101312264</t>
  </si>
  <si>
    <t>Доплата за выслугу лет к пенсии</t>
  </si>
  <si>
    <t>-3640,50</t>
  </si>
  <si>
    <t>-6117,35</t>
  </si>
  <si>
    <t>-21800,00</t>
  </si>
  <si>
    <t>-53152,04</t>
  </si>
  <si>
    <t>-11125,40</t>
  </si>
  <si>
    <t>-1106620,01</t>
  </si>
  <si>
    <t>-1202455,30</t>
  </si>
  <si>
    <t>18.02.20г.</t>
  </si>
  <si>
    <t>40170,95</t>
  </si>
  <si>
    <t>14830,35</t>
  </si>
  <si>
    <t>1963,32</t>
  </si>
  <si>
    <t>51118,00</t>
  </si>
  <si>
    <t>11125,40</t>
  </si>
  <si>
    <t>54405030100746000244343</t>
  </si>
  <si>
    <t>905708,91</t>
  </si>
  <si>
    <t>технологическое присоединение</t>
  </si>
  <si>
    <t>54401049900420430244225</t>
  </si>
  <si>
    <t>54401049900420430244226</t>
  </si>
  <si>
    <t>2025,00</t>
  </si>
  <si>
    <t>17958,37</t>
  </si>
  <si>
    <t>157555,00</t>
  </si>
  <si>
    <t>погашение кред. задолж-ти за декабрь 19г-ком.услуги</t>
  </si>
  <si>
    <t>погашение креди. зад. за декабрь 19г (вывоз мусора и отх)</t>
  </si>
  <si>
    <t>погашение креди. Задолж. за декабрь 19г (услуги)</t>
  </si>
  <si>
    <t>погашение креди. Задолж. за декабрь 19г (тех.обсл.газопр)</t>
  </si>
  <si>
    <t>-36530,45</t>
  </si>
  <si>
    <t>-8713,00</t>
  </si>
  <si>
    <t>-29318,00</t>
  </si>
  <si>
    <t>-852556,87</t>
  </si>
  <si>
    <t>-157555,00</t>
  </si>
  <si>
    <t>-1963,32</t>
  </si>
  <si>
    <t>-2025,00</t>
  </si>
  <si>
    <t>-17958,37</t>
  </si>
  <si>
    <t>126637,46</t>
  </si>
  <si>
    <t>111797,46</t>
  </si>
  <si>
    <t>14840,00</t>
  </si>
  <si>
    <t>54401049900420430242226</t>
  </si>
  <si>
    <t>тех.обсл.газ.оборудования (Куйбышева,Интернациональная,Колхозная-Степная-Торфяников,Полевая)</t>
  </si>
  <si>
    <t>Приобретение неискл.прав ПП-Vipnet</t>
  </si>
  <si>
    <t>экономия средств(расторжение контр.2019г)</t>
  </si>
  <si>
    <t>30.01.20г</t>
  </si>
  <si>
    <t>4,00</t>
  </si>
  <si>
    <t>54404129900343450540251</t>
  </si>
  <si>
    <t>переданное полномочие по развитию МП</t>
  </si>
  <si>
    <t>РПГ №18-р от 11.02.</t>
  </si>
  <si>
    <t>20000</t>
  </si>
  <si>
    <t>54401139900409207350296</t>
  </si>
  <si>
    <t>денежное поощрение к Почетной грамоте и благ. Письму</t>
  </si>
  <si>
    <t>РПГ №17-р от 11.02.</t>
  </si>
  <si>
    <t>33788</t>
  </si>
  <si>
    <t>54405030100746000244346-27232</t>
  </si>
  <si>
    <t>приобретение электротоваров для ул.освещ.</t>
  </si>
  <si>
    <t>54401049900420430244221-6556</t>
  </si>
  <si>
    <t>приобретение конвертов и марок</t>
  </si>
  <si>
    <t xml:space="preserve">всего </t>
  </si>
  <si>
    <t>3718661,76</t>
  </si>
  <si>
    <t>РГП №27-р от 03.03.20г.</t>
  </si>
  <si>
    <t>34915,08</t>
  </si>
  <si>
    <t>54405030100746000244226-15236,08</t>
  </si>
  <si>
    <t>54405030100746000244225-19679,00</t>
  </si>
  <si>
    <t>оплата за технологическое присоединение энергоприн.устройств ул.освещения по ул.Мельничная</t>
  </si>
  <si>
    <t>ремонт ул.освещения по ул.Мичурина</t>
  </si>
  <si>
    <t>22656,00</t>
  </si>
  <si>
    <t>54408010300745110244226</t>
  </si>
  <si>
    <t>дополнительно на проведение праздника "Масленица"</t>
  </si>
  <si>
    <t>5000,00</t>
  </si>
  <si>
    <t>шахматный турнир на приз главы поселения</t>
  </si>
  <si>
    <t>54411020300745120244349</t>
  </si>
  <si>
    <t>РГП №28-р от 05.03.20г</t>
  </si>
  <si>
    <t>РГП №34-р от 19.03.20г</t>
  </si>
  <si>
    <t>РГП №35-р от 20.03.20г</t>
  </si>
  <si>
    <t>299 999,00</t>
  </si>
  <si>
    <t>54401049900420430244310</t>
  </si>
  <si>
    <t>приобретение сцены</t>
  </si>
  <si>
    <t>РГП №36-р от 25.03.20г</t>
  </si>
  <si>
    <t>5400,00</t>
  </si>
  <si>
    <t>54408010300745110244349</t>
  </si>
  <si>
    <t>мероприятие "Вручение юбилейных медалей Победы в ВОВ"</t>
  </si>
  <si>
    <t>4086631,84</t>
  </si>
  <si>
    <t xml:space="preserve">  Распределение остатка собственных средств по Аргаяшскому сельскому поселению  на 01.05.2020 г.(остна 01.01.-4602333,67руб)</t>
  </si>
  <si>
    <t>РГП №42-р от 06.04.20г</t>
  </si>
  <si>
    <t>51804,00</t>
  </si>
  <si>
    <t>57510,00</t>
  </si>
  <si>
    <t>109314,00</t>
  </si>
  <si>
    <t>электроснабжение видеокамер (перекр.ул.Мичурина-Октябр, ул.Ленина-Гагарина ул.Комсом-Советская)</t>
  </si>
  <si>
    <t>аварийное электроснабж. ж\д Октябрьская 16</t>
  </si>
  <si>
    <t>РГП №46-р от 20.04.20г</t>
  </si>
  <si>
    <t>9500,00</t>
  </si>
  <si>
    <t>3840,00</t>
  </si>
  <si>
    <t>18740,00</t>
  </si>
  <si>
    <t>профилакт.дезинфекция терр-и от короновирусной инфекции</t>
  </si>
  <si>
    <t>поставка товара (баннеры для сцены)</t>
  </si>
  <si>
    <t>тех.условия на систему телефонозации для проектир. Объекта "ФОК"</t>
  </si>
  <si>
    <t>РГП №48-р от 24.04.20г</t>
  </si>
  <si>
    <t>59374,00</t>
  </si>
  <si>
    <t>Монтаж баннеров к 9 Мая</t>
  </si>
  <si>
    <t>итого за апр</t>
  </si>
  <si>
    <t>187428,00</t>
  </si>
  <si>
    <t>4274059,84</t>
  </si>
  <si>
    <t>328273,83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</si>
</sst>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1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right" wrapText="1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73">
      <selection activeCell="M81" sqref="M81"/>
    </sheetView>
  </sheetViews>
  <sheetFormatPr defaultColWidth="9.00390625" defaultRowHeight="12.75"/>
  <cols>
    <col min="1" max="1" width="14.125" style="1" customWidth="1"/>
    <col min="2" max="2" width="12.875" style="1" customWidth="1"/>
    <col min="3" max="4" width="13.375" style="1" customWidth="1"/>
    <col min="5" max="5" width="36.625" style="1" customWidth="1"/>
    <col min="6" max="6" width="58.00390625" style="1" customWidth="1"/>
    <col min="7" max="16384" width="9.125" style="1" customWidth="1"/>
  </cols>
  <sheetData>
    <row r="1" spans="1:6" ht="7.5" customHeight="1">
      <c r="A1" s="27"/>
      <c r="B1" s="27"/>
      <c r="C1" s="27"/>
      <c r="D1" s="27"/>
      <c r="E1" s="27"/>
      <c r="F1" s="27"/>
    </row>
    <row r="2" spans="1:6" ht="36.75" customHeight="1">
      <c r="A2" s="4"/>
      <c r="B2" s="4"/>
      <c r="C2" s="4"/>
      <c r="D2" s="4"/>
      <c r="E2" s="4"/>
      <c r="F2" s="13" t="s">
        <v>7</v>
      </c>
    </row>
    <row r="3" spans="1:6" ht="20.25" customHeight="1">
      <c r="A3" s="26" t="s">
        <v>126</v>
      </c>
      <c r="B3" s="26"/>
      <c r="C3" s="26"/>
      <c r="D3" s="26"/>
      <c r="E3" s="26"/>
      <c r="F3" s="26"/>
    </row>
    <row r="4" spans="1:6" ht="17.25" customHeight="1">
      <c r="A4" s="2"/>
      <c r="B4" s="2"/>
      <c r="C4" s="2"/>
      <c r="D4" s="2"/>
      <c r="E4" s="2"/>
      <c r="F4" s="2" t="s">
        <v>24</v>
      </c>
    </row>
    <row r="5" spans="1:6" ht="25.5" customHeight="1">
      <c r="A5" s="7" t="s">
        <v>2</v>
      </c>
      <c r="B5" s="8" t="s">
        <v>0</v>
      </c>
      <c r="C5" s="8" t="s">
        <v>4</v>
      </c>
      <c r="D5" s="8" t="s">
        <v>3</v>
      </c>
      <c r="E5" s="8" t="s">
        <v>6</v>
      </c>
      <c r="F5" s="8" t="s">
        <v>1</v>
      </c>
    </row>
    <row r="6" spans="1:6" ht="25.5" customHeight="1">
      <c r="A6" s="6" t="s">
        <v>9</v>
      </c>
      <c r="B6" s="9">
        <v>3640.5</v>
      </c>
      <c r="C6" s="9"/>
      <c r="D6" s="9"/>
      <c r="E6" s="6" t="s">
        <v>26</v>
      </c>
      <c r="F6" s="10" t="s">
        <v>30</v>
      </c>
    </row>
    <row r="7" spans="1:6" ht="27.75" customHeight="1">
      <c r="A7" s="6" t="s">
        <v>9</v>
      </c>
      <c r="B7" s="9">
        <v>6117.35</v>
      </c>
      <c r="C7" s="9"/>
      <c r="D7" s="9"/>
      <c r="E7" s="6" t="s">
        <v>28</v>
      </c>
      <c r="F7" s="10" t="s">
        <v>29</v>
      </c>
    </row>
    <row r="8" spans="1:6" ht="21" customHeight="1">
      <c r="A8" s="6" t="s">
        <v>9</v>
      </c>
      <c r="B8" s="9">
        <v>21800</v>
      </c>
      <c r="C8" s="9"/>
      <c r="D8" s="9"/>
      <c r="E8" s="6" t="s">
        <v>27</v>
      </c>
      <c r="F8" s="10" t="s">
        <v>31</v>
      </c>
    </row>
    <row r="9" spans="1:6" ht="21" customHeight="1">
      <c r="A9" s="6" t="s">
        <v>9</v>
      </c>
      <c r="B9" s="9">
        <v>53152.04</v>
      </c>
      <c r="C9" s="9"/>
      <c r="D9" s="9"/>
      <c r="E9" s="6" t="s">
        <v>32</v>
      </c>
      <c r="F9" s="10" t="s">
        <v>33</v>
      </c>
    </row>
    <row r="10" spans="1:6" ht="21" customHeight="1">
      <c r="A10" s="6" t="s">
        <v>9</v>
      </c>
      <c r="B10" s="9">
        <v>11125.4</v>
      </c>
      <c r="C10" s="9"/>
      <c r="D10" s="9"/>
      <c r="E10" s="6" t="s">
        <v>32</v>
      </c>
      <c r="F10" s="10" t="s">
        <v>31</v>
      </c>
    </row>
    <row r="11" spans="1:6" ht="24" customHeight="1">
      <c r="A11" s="6" t="s">
        <v>9</v>
      </c>
      <c r="B11" s="9">
        <v>1106620.01</v>
      </c>
      <c r="C11" s="9"/>
      <c r="D11" s="9"/>
      <c r="E11" s="6" t="s">
        <v>11</v>
      </c>
      <c r="F11" s="10" t="s">
        <v>10</v>
      </c>
    </row>
    <row r="12" spans="1:6" ht="22.5" customHeight="1">
      <c r="A12" s="15" t="s">
        <v>5</v>
      </c>
      <c r="B12" s="14">
        <f>SUM(B6:B11)</f>
        <v>1202455.3</v>
      </c>
      <c r="C12" s="9"/>
      <c r="D12" s="9"/>
      <c r="E12" s="6"/>
      <c r="F12" s="10"/>
    </row>
    <row r="13" spans="1:6" ht="20.25" customHeight="1">
      <c r="A13" s="11" t="s">
        <v>12</v>
      </c>
      <c r="B13" s="12">
        <v>2789000</v>
      </c>
      <c r="C13" s="12"/>
      <c r="D13" s="12"/>
      <c r="E13" s="6" t="s">
        <v>13</v>
      </c>
      <c r="F13" s="10" t="s">
        <v>14</v>
      </c>
    </row>
    <row r="14" spans="1:6" ht="31.5" customHeight="1">
      <c r="A14" s="11" t="s">
        <v>12</v>
      </c>
      <c r="B14" s="12">
        <v>14125</v>
      </c>
      <c r="C14" s="12"/>
      <c r="D14" s="12"/>
      <c r="E14" s="6" t="s">
        <v>11</v>
      </c>
      <c r="F14" s="10" t="s">
        <v>15</v>
      </c>
    </row>
    <row r="15" spans="1:6" ht="20.25" customHeight="1">
      <c r="A15" s="11" t="s">
        <v>12</v>
      </c>
      <c r="B15" s="12">
        <v>65175</v>
      </c>
      <c r="C15" s="12"/>
      <c r="D15" s="12"/>
      <c r="E15" s="6" t="s">
        <v>11</v>
      </c>
      <c r="F15" s="10" t="s">
        <v>16</v>
      </c>
    </row>
    <row r="16" spans="1:6" ht="20.25" customHeight="1">
      <c r="A16" s="11" t="s">
        <v>12</v>
      </c>
      <c r="B16" s="12">
        <v>54097</v>
      </c>
      <c r="C16" s="12"/>
      <c r="D16" s="12"/>
      <c r="E16" s="6" t="s">
        <v>11</v>
      </c>
      <c r="F16" s="10" t="s">
        <v>17</v>
      </c>
    </row>
    <row r="17" spans="1:6" ht="20.25" customHeight="1">
      <c r="A17" s="11" t="s">
        <v>12</v>
      </c>
      <c r="B17" s="12">
        <v>18300</v>
      </c>
      <c r="C17" s="12"/>
      <c r="D17" s="12"/>
      <c r="E17" s="6" t="s">
        <v>18</v>
      </c>
      <c r="F17" s="10" t="s">
        <v>25</v>
      </c>
    </row>
    <row r="18" spans="1:6" ht="20.25" customHeight="1">
      <c r="A18" s="11" t="s">
        <v>12</v>
      </c>
      <c r="B18" s="12">
        <v>163357</v>
      </c>
      <c r="C18" s="12"/>
      <c r="D18" s="12"/>
      <c r="E18" s="6" t="s">
        <v>19</v>
      </c>
      <c r="F18" s="10" t="s">
        <v>20</v>
      </c>
    </row>
    <row r="19" spans="1:6" ht="20.25" customHeight="1">
      <c r="A19" s="16" t="s">
        <v>5</v>
      </c>
      <c r="B19" s="17">
        <f>B13+B14+B15+B16+B17+B18</f>
        <v>3104054</v>
      </c>
      <c r="C19" s="12"/>
      <c r="D19" s="12"/>
      <c r="E19" s="6"/>
      <c r="F19" s="10"/>
    </row>
    <row r="20" spans="1:6" ht="20.25" customHeight="1">
      <c r="A20" s="11" t="s">
        <v>21</v>
      </c>
      <c r="B20" s="12">
        <v>100524</v>
      </c>
      <c r="C20" s="12"/>
      <c r="D20" s="12"/>
      <c r="E20" s="6" t="s">
        <v>11</v>
      </c>
      <c r="F20" s="10" t="s">
        <v>22</v>
      </c>
    </row>
    <row r="21" spans="1:6" ht="20.25" customHeight="1">
      <c r="A21" s="11" t="s">
        <v>21</v>
      </c>
      <c r="B21" s="12">
        <v>14730.47</v>
      </c>
      <c r="C21" s="12"/>
      <c r="D21" s="12"/>
      <c r="E21" s="6" t="s">
        <v>11</v>
      </c>
      <c r="F21" s="10" t="s">
        <v>62</v>
      </c>
    </row>
    <row r="22" spans="1:6" ht="21.75" customHeight="1">
      <c r="A22" s="18" t="s">
        <v>5</v>
      </c>
      <c r="B22" s="14">
        <f>B20+B21</f>
        <v>115254.47</v>
      </c>
      <c r="C22" s="9"/>
      <c r="D22" s="12"/>
      <c r="E22" s="11"/>
      <c r="F22" s="10"/>
    </row>
    <row r="23" spans="1:6" ht="21.75" customHeight="1">
      <c r="A23" s="21" t="s">
        <v>34</v>
      </c>
      <c r="B23" s="9">
        <v>30504</v>
      </c>
      <c r="C23" s="9"/>
      <c r="D23" s="12"/>
      <c r="E23" s="11" t="s">
        <v>35</v>
      </c>
      <c r="F23" s="10" t="s">
        <v>36</v>
      </c>
    </row>
    <row r="24" spans="1:6" ht="21.75" customHeight="1">
      <c r="A24" s="21" t="s">
        <v>34</v>
      </c>
      <c r="B24" s="9">
        <v>32275.98</v>
      </c>
      <c r="C24" s="9"/>
      <c r="D24" s="12"/>
      <c r="E24" s="11" t="s">
        <v>37</v>
      </c>
      <c r="F24" s="10" t="s">
        <v>38</v>
      </c>
    </row>
    <row r="25" spans="1:6" ht="32.25" customHeight="1">
      <c r="A25" s="21" t="s">
        <v>34</v>
      </c>
      <c r="B25" s="9">
        <v>6500</v>
      </c>
      <c r="C25" s="9"/>
      <c r="D25" s="12"/>
      <c r="E25" s="11" t="s">
        <v>39</v>
      </c>
      <c r="F25" s="10" t="s">
        <v>40</v>
      </c>
    </row>
    <row r="26" spans="1:6" ht="30" customHeight="1">
      <c r="A26" s="21" t="s">
        <v>34</v>
      </c>
      <c r="B26" s="9">
        <v>18500</v>
      </c>
      <c r="C26" s="9"/>
      <c r="D26" s="9"/>
      <c r="E26" s="11" t="s">
        <v>41</v>
      </c>
      <c r="F26" s="10" t="s">
        <v>40</v>
      </c>
    </row>
    <row r="27" spans="1:6" ht="23.25" customHeight="1">
      <c r="A27" s="21" t="s">
        <v>34</v>
      </c>
      <c r="B27" s="9">
        <v>30650</v>
      </c>
      <c r="C27" s="9"/>
      <c r="D27" s="9"/>
      <c r="E27" s="11" t="s">
        <v>42</v>
      </c>
      <c r="F27" s="10" t="s">
        <v>43</v>
      </c>
    </row>
    <row r="28" spans="1:6" ht="23.25" customHeight="1">
      <c r="A28" s="20"/>
      <c r="B28" s="14">
        <v>118429.98</v>
      </c>
      <c r="C28" s="9"/>
      <c r="D28" s="9"/>
      <c r="E28" s="11"/>
      <c r="F28" s="10"/>
    </row>
    <row r="29" spans="1:6" ht="15" customHeight="1">
      <c r="A29" s="21" t="s">
        <v>44</v>
      </c>
      <c r="B29" s="14">
        <v>104658.56</v>
      </c>
      <c r="C29" s="9"/>
      <c r="D29" s="9"/>
      <c r="E29" s="11" t="s">
        <v>45</v>
      </c>
      <c r="F29" s="10" t="s">
        <v>46</v>
      </c>
    </row>
    <row r="30" spans="1:6" ht="23.25" customHeight="1">
      <c r="A30" s="20"/>
      <c r="B30" s="9"/>
      <c r="C30" s="9"/>
      <c r="D30" s="9"/>
      <c r="E30" s="11"/>
      <c r="F30" s="10"/>
    </row>
    <row r="31" spans="1:6" ht="23.25" customHeight="1">
      <c r="A31" s="19" t="s">
        <v>8</v>
      </c>
      <c r="B31" s="14">
        <v>4644852.31</v>
      </c>
      <c r="C31" s="9"/>
      <c r="D31" s="9"/>
      <c r="E31" s="11"/>
      <c r="F31" s="10"/>
    </row>
    <row r="32" spans="1:6" ht="23.25" customHeight="1">
      <c r="A32" s="6" t="s">
        <v>54</v>
      </c>
      <c r="B32" s="6" t="s">
        <v>47</v>
      </c>
      <c r="C32" s="9"/>
      <c r="D32" s="9"/>
      <c r="E32" s="6" t="s">
        <v>26</v>
      </c>
      <c r="F32" s="10" t="s">
        <v>30</v>
      </c>
    </row>
    <row r="33" spans="1:6" ht="23.25" customHeight="1">
      <c r="A33" s="6" t="s">
        <v>54</v>
      </c>
      <c r="B33" s="6" t="s">
        <v>48</v>
      </c>
      <c r="C33" s="9"/>
      <c r="D33" s="9"/>
      <c r="E33" s="6" t="s">
        <v>28</v>
      </c>
      <c r="F33" s="10" t="s">
        <v>29</v>
      </c>
    </row>
    <row r="34" spans="1:6" ht="23.25" customHeight="1">
      <c r="A34" s="6" t="s">
        <v>54</v>
      </c>
      <c r="B34" s="6" t="s">
        <v>49</v>
      </c>
      <c r="C34" s="9"/>
      <c r="D34" s="9"/>
      <c r="E34" s="6" t="s">
        <v>27</v>
      </c>
      <c r="F34" s="10" t="s">
        <v>31</v>
      </c>
    </row>
    <row r="35" spans="1:6" ht="23.25" customHeight="1">
      <c r="A35" s="6" t="s">
        <v>54</v>
      </c>
      <c r="B35" s="6" t="s">
        <v>50</v>
      </c>
      <c r="C35" s="9"/>
      <c r="D35" s="9"/>
      <c r="E35" s="6" t="s">
        <v>32</v>
      </c>
      <c r="F35" s="10" t="s">
        <v>33</v>
      </c>
    </row>
    <row r="36" spans="1:6" ht="23.25" customHeight="1">
      <c r="A36" s="6" t="s">
        <v>54</v>
      </c>
      <c r="B36" s="6" t="s">
        <v>51</v>
      </c>
      <c r="C36" s="9"/>
      <c r="D36" s="9"/>
      <c r="E36" s="6" t="s">
        <v>32</v>
      </c>
      <c r="F36" s="10" t="s">
        <v>31</v>
      </c>
    </row>
    <row r="37" spans="1:6" ht="23.25" customHeight="1">
      <c r="A37" s="6" t="s">
        <v>54</v>
      </c>
      <c r="B37" s="6" t="s">
        <v>52</v>
      </c>
      <c r="C37" s="9"/>
      <c r="D37" s="9"/>
      <c r="E37" s="6" t="s">
        <v>11</v>
      </c>
      <c r="F37" s="10" t="s">
        <v>10</v>
      </c>
    </row>
    <row r="38" spans="1:6" ht="23.25" customHeight="1">
      <c r="A38" s="15" t="s">
        <v>5</v>
      </c>
      <c r="B38" s="15" t="s">
        <v>53</v>
      </c>
      <c r="C38" s="9"/>
      <c r="D38" s="9"/>
      <c r="E38" s="6"/>
      <c r="F38" s="10"/>
    </row>
    <row r="39" spans="1:6" ht="23.25" customHeight="1">
      <c r="A39" s="6" t="s">
        <v>54</v>
      </c>
      <c r="B39" s="6" t="s">
        <v>55</v>
      </c>
      <c r="C39" s="9">
        <v>3640.5</v>
      </c>
      <c r="D39" s="9">
        <v>36530.45</v>
      </c>
      <c r="E39" s="6" t="s">
        <v>26</v>
      </c>
      <c r="F39" s="10" t="s">
        <v>30</v>
      </c>
    </row>
    <row r="40" spans="1:6" ht="23.25" customHeight="1">
      <c r="A40" s="6" t="s">
        <v>54</v>
      </c>
      <c r="B40" s="6" t="s">
        <v>56</v>
      </c>
      <c r="C40" s="9">
        <v>6117.35</v>
      </c>
      <c r="D40" s="9">
        <v>8713</v>
      </c>
      <c r="E40" s="6" t="s">
        <v>28</v>
      </c>
      <c r="F40" s="10" t="s">
        <v>29</v>
      </c>
    </row>
    <row r="41" spans="1:6" ht="23.25" customHeight="1">
      <c r="A41" s="6" t="s">
        <v>54</v>
      </c>
      <c r="B41" s="6" t="s">
        <v>58</v>
      </c>
      <c r="C41" s="9">
        <v>21800</v>
      </c>
      <c r="D41" s="9">
        <v>29318</v>
      </c>
      <c r="E41" s="6" t="s">
        <v>27</v>
      </c>
      <c r="F41" s="10" t="s">
        <v>31</v>
      </c>
    </row>
    <row r="42" spans="1:6" ht="23.25" customHeight="1">
      <c r="A42" s="6" t="s">
        <v>54</v>
      </c>
      <c r="B42" s="6" t="s">
        <v>59</v>
      </c>
      <c r="C42" s="9">
        <v>11125.4</v>
      </c>
      <c r="D42" s="9">
        <v>0</v>
      </c>
      <c r="E42" s="6" t="s">
        <v>60</v>
      </c>
      <c r="F42" s="10" t="s">
        <v>31</v>
      </c>
    </row>
    <row r="43" spans="1:6" ht="23.25" customHeight="1">
      <c r="A43" s="6" t="s">
        <v>54</v>
      </c>
      <c r="B43" s="6" t="s">
        <v>61</v>
      </c>
      <c r="C43" s="9">
        <v>53152.04</v>
      </c>
      <c r="D43" s="9">
        <v>852556.87</v>
      </c>
      <c r="E43" s="6" t="s">
        <v>32</v>
      </c>
      <c r="F43" s="10" t="s">
        <v>68</v>
      </c>
    </row>
    <row r="44" spans="1:6" ht="23.25" customHeight="1">
      <c r="A44" s="6" t="s">
        <v>54</v>
      </c>
      <c r="B44" s="6" t="s">
        <v>57</v>
      </c>
      <c r="C44" s="9">
        <v>0</v>
      </c>
      <c r="D44" s="9">
        <v>1963.32</v>
      </c>
      <c r="E44" s="6" t="s">
        <v>63</v>
      </c>
      <c r="F44" s="10" t="s">
        <v>69</v>
      </c>
    </row>
    <row r="45" spans="1:6" ht="23.25" customHeight="1">
      <c r="A45" s="6" t="s">
        <v>54</v>
      </c>
      <c r="B45" s="6" t="s">
        <v>65</v>
      </c>
      <c r="C45" s="9">
        <v>0</v>
      </c>
      <c r="D45" s="9">
        <v>2025</v>
      </c>
      <c r="E45" s="6" t="s">
        <v>64</v>
      </c>
      <c r="F45" s="10" t="s">
        <v>70</v>
      </c>
    </row>
    <row r="46" spans="1:6" ht="23.25" customHeight="1">
      <c r="A46" s="6" t="s">
        <v>54</v>
      </c>
      <c r="B46" s="6" t="s">
        <v>66</v>
      </c>
      <c r="C46" s="9">
        <v>0</v>
      </c>
      <c r="D46" s="9">
        <v>17958.37</v>
      </c>
      <c r="E46" s="6" t="s">
        <v>35</v>
      </c>
      <c r="F46" s="10" t="s">
        <v>71</v>
      </c>
    </row>
    <row r="47" spans="1:6" ht="23.25" customHeight="1">
      <c r="A47" s="6" t="s">
        <v>54</v>
      </c>
      <c r="B47" s="6" t="s">
        <v>67</v>
      </c>
      <c r="C47" s="9">
        <v>0</v>
      </c>
      <c r="D47" s="9">
        <v>157555</v>
      </c>
      <c r="E47" s="6" t="s">
        <v>11</v>
      </c>
      <c r="F47" s="10" t="s">
        <v>70</v>
      </c>
    </row>
    <row r="48" spans="1:6" ht="23.25" customHeight="1">
      <c r="A48" s="20"/>
      <c r="B48" s="14">
        <v>1202455.3</v>
      </c>
      <c r="C48" s="14">
        <v>95835.29</v>
      </c>
      <c r="D48" s="14">
        <v>1106620.01</v>
      </c>
      <c r="E48" s="6"/>
      <c r="F48" s="10"/>
    </row>
    <row r="49" spans="1:6" ht="23.25" customHeight="1">
      <c r="A49" s="6" t="s">
        <v>54</v>
      </c>
      <c r="B49" s="6" t="s">
        <v>72</v>
      </c>
      <c r="C49" s="9"/>
      <c r="D49" s="9"/>
      <c r="E49" s="6" t="s">
        <v>26</v>
      </c>
      <c r="F49" s="10" t="s">
        <v>86</v>
      </c>
    </row>
    <row r="50" spans="1:6" ht="23.25" customHeight="1">
      <c r="A50" s="6" t="s">
        <v>54</v>
      </c>
      <c r="B50" s="6" t="s">
        <v>73</v>
      </c>
      <c r="C50" s="9"/>
      <c r="D50" s="9"/>
      <c r="E50" s="6" t="s">
        <v>28</v>
      </c>
      <c r="F50" s="10" t="s">
        <v>86</v>
      </c>
    </row>
    <row r="51" spans="1:6" ht="23.25" customHeight="1">
      <c r="A51" s="6" t="s">
        <v>54</v>
      </c>
      <c r="B51" s="6" t="s">
        <v>74</v>
      </c>
      <c r="C51" s="9"/>
      <c r="D51" s="9"/>
      <c r="E51" s="6" t="s">
        <v>27</v>
      </c>
      <c r="F51" s="10" t="s">
        <v>86</v>
      </c>
    </row>
    <row r="52" spans="1:6" ht="23.25" customHeight="1">
      <c r="A52" s="6" t="s">
        <v>54</v>
      </c>
      <c r="B52" s="6" t="s">
        <v>76</v>
      </c>
      <c r="C52" s="9"/>
      <c r="D52" s="9"/>
      <c r="E52" s="6" t="s">
        <v>11</v>
      </c>
      <c r="F52" s="10" t="s">
        <v>86</v>
      </c>
    </row>
    <row r="53" spans="1:6" ht="23.25" customHeight="1">
      <c r="A53" s="6" t="s">
        <v>54</v>
      </c>
      <c r="B53" s="6" t="s">
        <v>75</v>
      </c>
      <c r="C53" s="9"/>
      <c r="D53" s="9"/>
      <c r="E53" s="6" t="s">
        <v>32</v>
      </c>
      <c r="F53" s="10" t="s">
        <v>86</v>
      </c>
    </row>
    <row r="54" spans="1:6" ht="23.25" customHeight="1">
      <c r="A54" s="6" t="s">
        <v>54</v>
      </c>
      <c r="B54" s="6" t="s">
        <v>77</v>
      </c>
      <c r="C54" s="9"/>
      <c r="D54" s="9"/>
      <c r="E54" s="6" t="s">
        <v>63</v>
      </c>
      <c r="F54" s="10" t="s">
        <v>86</v>
      </c>
    </row>
    <row r="55" spans="1:6" ht="23.25" customHeight="1">
      <c r="A55" s="6" t="s">
        <v>54</v>
      </c>
      <c r="B55" s="6" t="s">
        <v>78</v>
      </c>
      <c r="C55" s="9"/>
      <c r="D55" s="9"/>
      <c r="E55" s="6" t="s">
        <v>64</v>
      </c>
      <c r="F55" s="10" t="s">
        <v>86</v>
      </c>
    </row>
    <row r="56" spans="1:6" ht="23.25" customHeight="1">
      <c r="A56" s="6" t="s">
        <v>54</v>
      </c>
      <c r="B56" s="6" t="s">
        <v>79</v>
      </c>
      <c r="C56" s="9"/>
      <c r="D56" s="9"/>
      <c r="E56" s="6" t="s">
        <v>35</v>
      </c>
      <c r="F56" s="10" t="s">
        <v>86</v>
      </c>
    </row>
    <row r="57" spans="1:6" ht="23.25" customHeight="1">
      <c r="A57" s="6"/>
      <c r="B57" s="15" t="s">
        <v>52</v>
      </c>
      <c r="C57" s="9"/>
      <c r="D57" s="9"/>
      <c r="E57" s="6"/>
      <c r="F57" s="10"/>
    </row>
    <row r="58" spans="1:6" ht="45.75" customHeight="1">
      <c r="A58" s="6" t="s">
        <v>54</v>
      </c>
      <c r="B58" s="6" t="s">
        <v>81</v>
      </c>
      <c r="C58" s="9"/>
      <c r="D58" s="9"/>
      <c r="E58" s="6" t="s">
        <v>35</v>
      </c>
      <c r="F58" s="10" t="s">
        <v>84</v>
      </c>
    </row>
    <row r="59" spans="1:6" ht="23.25" customHeight="1">
      <c r="A59" s="6" t="s">
        <v>54</v>
      </c>
      <c r="B59" s="6" t="s">
        <v>82</v>
      </c>
      <c r="C59" s="9"/>
      <c r="D59" s="9"/>
      <c r="E59" s="6" t="s">
        <v>83</v>
      </c>
      <c r="F59" s="10" t="s">
        <v>85</v>
      </c>
    </row>
    <row r="60" spans="1:6" ht="23.25" customHeight="1">
      <c r="A60" s="6"/>
      <c r="B60" s="15" t="s">
        <v>80</v>
      </c>
      <c r="C60" s="9"/>
      <c r="D60" s="9"/>
      <c r="E60" s="6"/>
      <c r="F60" s="10"/>
    </row>
    <row r="61" spans="1:6" ht="23.25" customHeight="1">
      <c r="A61" s="6" t="s">
        <v>87</v>
      </c>
      <c r="B61" s="15" t="s">
        <v>88</v>
      </c>
      <c r="C61" s="9"/>
      <c r="D61" s="9"/>
      <c r="E61" s="6" t="s">
        <v>89</v>
      </c>
      <c r="F61" s="10" t="s">
        <v>90</v>
      </c>
    </row>
    <row r="62" spans="1:6" ht="36.75" customHeight="1">
      <c r="A62" s="11" t="s">
        <v>91</v>
      </c>
      <c r="B62" s="15" t="s">
        <v>92</v>
      </c>
      <c r="C62" s="9"/>
      <c r="D62" s="9"/>
      <c r="E62" s="6" t="s">
        <v>93</v>
      </c>
      <c r="F62" s="10" t="s">
        <v>94</v>
      </c>
    </row>
    <row r="63" spans="1:6" ht="31.5" customHeight="1">
      <c r="A63" s="30" t="s">
        <v>95</v>
      </c>
      <c r="B63" s="28" t="s">
        <v>96</v>
      </c>
      <c r="C63" s="9"/>
      <c r="D63" s="9"/>
      <c r="E63" s="6" t="s">
        <v>97</v>
      </c>
      <c r="F63" s="10" t="s">
        <v>98</v>
      </c>
    </row>
    <row r="64" spans="1:6" ht="21" customHeight="1">
      <c r="A64" s="31"/>
      <c r="B64" s="29"/>
      <c r="C64" s="9"/>
      <c r="D64" s="9"/>
      <c r="E64" s="6" t="s">
        <v>99</v>
      </c>
      <c r="F64" s="10" t="s">
        <v>100</v>
      </c>
    </row>
    <row r="65" spans="1:6" ht="23.25" customHeight="1">
      <c r="A65" s="6" t="s">
        <v>101</v>
      </c>
      <c r="B65" s="15" t="s">
        <v>102</v>
      </c>
      <c r="C65" s="9"/>
      <c r="D65" s="9"/>
      <c r="E65" s="6"/>
      <c r="F65" s="10"/>
    </row>
    <row r="66" spans="1:6" ht="29.25" customHeight="1">
      <c r="A66" s="30" t="s">
        <v>103</v>
      </c>
      <c r="B66" s="28" t="s">
        <v>104</v>
      </c>
      <c r="C66" s="9"/>
      <c r="D66" s="9"/>
      <c r="E66" s="6" t="s">
        <v>105</v>
      </c>
      <c r="F66" s="10" t="s">
        <v>107</v>
      </c>
    </row>
    <row r="67" spans="1:6" ht="18" customHeight="1">
      <c r="A67" s="29"/>
      <c r="B67" s="29"/>
      <c r="C67" s="9"/>
      <c r="D67" s="9"/>
      <c r="E67" s="6" t="s">
        <v>106</v>
      </c>
      <c r="F67" s="10" t="s">
        <v>108</v>
      </c>
    </row>
    <row r="68" spans="1:6" ht="29.25" customHeight="1">
      <c r="A68" s="11" t="s">
        <v>115</v>
      </c>
      <c r="B68" s="15" t="s">
        <v>109</v>
      </c>
      <c r="C68" s="9"/>
      <c r="D68" s="9"/>
      <c r="E68" s="25" t="s">
        <v>110</v>
      </c>
      <c r="F68" s="10" t="s">
        <v>111</v>
      </c>
    </row>
    <row r="69" spans="1:6" ht="36.75" customHeight="1">
      <c r="A69" s="11" t="s">
        <v>116</v>
      </c>
      <c r="B69" s="15" t="s">
        <v>112</v>
      </c>
      <c r="C69" s="9"/>
      <c r="D69" s="9"/>
      <c r="E69" s="6" t="s">
        <v>114</v>
      </c>
      <c r="F69" s="10" t="s">
        <v>113</v>
      </c>
    </row>
    <row r="70" spans="1:6" ht="30" customHeight="1">
      <c r="A70" s="11" t="s">
        <v>117</v>
      </c>
      <c r="B70" s="15" t="s">
        <v>118</v>
      </c>
      <c r="C70" s="9"/>
      <c r="D70" s="9"/>
      <c r="E70" s="6" t="s">
        <v>119</v>
      </c>
      <c r="F70" s="10" t="s">
        <v>120</v>
      </c>
    </row>
    <row r="71" spans="1:6" ht="30" customHeight="1">
      <c r="A71" s="11" t="s">
        <v>121</v>
      </c>
      <c r="B71" s="15" t="s">
        <v>122</v>
      </c>
      <c r="C71" s="9"/>
      <c r="D71" s="9"/>
      <c r="E71" s="6" t="s">
        <v>123</v>
      </c>
      <c r="F71" s="10" t="s">
        <v>124</v>
      </c>
    </row>
    <row r="72" spans="1:6" ht="30" customHeight="1">
      <c r="A72" s="11" t="s">
        <v>5</v>
      </c>
      <c r="B72" s="15" t="s">
        <v>125</v>
      </c>
      <c r="C72" s="9"/>
      <c r="D72" s="9"/>
      <c r="E72" s="6"/>
      <c r="F72" s="10"/>
    </row>
    <row r="73" spans="1:6" ht="30" customHeight="1">
      <c r="A73" s="11" t="s">
        <v>127</v>
      </c>
      <c r="B73" s="15" t="s">
        <v>129</v>
      </c>
      <c r="C73" s="9"/>
      <c r="D73" s="9"/>
      <c r="E73" s="6" t="s">
        <v>13</v>
      </c>
      <c r="F73" s="10" t="s">
        <v>132</v>
      </c>
    </row>
    <row r="74" spans="1:6" ht="30" customHeight="1">
      <c r="A74" s="11" t="s">
        <v>127</v>
      </c>
      <c r="B74" s="15" t="s">
        <v>128</v>
      </c>
      <c r="C74" s="9"/>
      <c r="D74" s="9"/>
      <c r="E74" s="6" t="s">
        <v>11</v>
      </c>
      <c r="F74" s="10" t="s">
        <v>131</v>
      </c>
    </row>
    <row r="75" spans="1:6" ht="30" customHeight="1">
      <c r="A75" s="11"/>
      <c r="B75" s="15" t="s">
        <v>130</v>
      </c>
      <c r="C75" s="9"/>
      <c r="D75" s="9"/>
      <c r="E75" s="6"/>
      <c r="F75" s="10"/>
    </row>
    <row r="76" spans="1:6" ht="30" customHeight="1">
      <c r="A76" s="11" t="s">
        <v>133</v>
      </c>
      <c r="B76" s="15" t="s">
        <v>134</v>
      </c>
      <c r="C76" s="9"/>
      <c r="D76" s="9"/>
      <c r="E76" s="6" t="s">
        <v>11</v>
      </c>
      <c r="F76" s="10" t="s">
        <v>137</v>
      </c>
    </row>
    <row r="77" spans="1:6" ht="30" customHeight="1">
      <c r="A77" s="11" t="s">
        <v>133</v>
      </c>
      <c r="B77" s="15" t="s">
        <v>122</v>
      </c>
      <c r="C77" s="9"/>
      <c r="D77" s="9"/>
      <c r="E77" s="6" t="s">
        <v>18</v>
      </c>
      <c r="F77" s="10" t="s">
        <v>138</v>
      </c>
    </row>
    <row r="78" spans="1:6" ht="30" customHeight="1">
      <c r="A78" s="11" t="s">
        <v>133</v>
      </c>
      <c r="B78" s="15" t="s">
        <v>135</v>
      </c>
      <c r="C78" s="9"/>
      <c r="D78" s="9"/>
      <c r="E78" s="6" t="s">
        <v>13</v>
      </c>
      <c r="F78" s="10" t="s">
        <v>139</v>
      </c>
    </row>
    <row r="79" spans="1:6" ht="30" customHeight="1">
      <c r="A79" s="11"/>
      <c r="B79" s="15" t="s">
        <v>136</v>
      </c>
      <c r="C79" s="9"/>
      <c r="D79" s="9"/>
      <c r="E79" s="6"/>
      <c r="F79" s="10"/>
    </row>
    <row r="80" spans="1:6" ht="30" customHeight="1">
      <c r="A80" s="11" t="s">
        <v>140</v>
      </c>
      <c r="B80" s="15" t="s">
        <v>141</v>
      </c>
      <c r="C80" s="9"/>
      <c r="D80" s="9"/>
      <c r="E80" s="25" t="s">
        <v>19</v>
      </c>
      <c r="F80" s="10" t="s">
        <v>142</v>
      </c>
    </row>
    <row r="81" spans="1:6" ht="30" customHeight="1">
      <c r="A81" s="11" t="s">
        <v>143</v>
      </c>
      <c r="B81" s="15" t="s">
        <v>144</v>
      </c>
      <c r="C81" s="9"/>
      <c r="D81" s="9"/>
      <c r="E81" s="25"/>
      <c r="F81" s="10"/>
    </row>
    <row r="82" spans="1:6" ht="30" customHeight="1">
      <c r="A82" s="11" t="s">
        <v>8</v>
      </c>
      <c r="B82" s="15" t="s">
        <v>145</v>
      </c>
      <c r="C82" s="9"/>
      <c r="D82" s="9"/>
      <c r="E82" s="25"/>
      <c r="F82" s="10"/>
    </row>
    <row r="83" spans="1:6" ht="33" customHeight="1">
      <c r="A83" s="6" t="s">
        <v>3</v>
      </c>
      <c r="B83" s="15" t="s">
        <v>146</v>
      </c>
      <c r="C83" s="9"/>
      <c r="D83" s="9"/>
      <c r="E83" s="6"/>
      <c r="F83" s="10"/>
    </row>
    <row r="84" spans="1:6" ht="33" customHeight="1">
      <c r="A84" s="22"/>
      <c r="B84" s="22"/>
      <c r="C84" s="23"/>
      <c r="D84" s="23"/>
      <c r="E84" s="22"/>
      <c r="F84" s="24"/>
    </row>
    <row r="85" spans="1:5" ht="15.75">
      <c r="A85" s="1" t="s">
        <v>23</v>
      </c>
      <c r="B85" s="3"/>
      <c r="C85" s="3"/>
      <c r="D85" s="3"/>
      <c r="E85" s="3"/>
    </row>
    <row r="86" spans="1:5" ht="15.75">
      <c r="A86" s="5"/>
      <c r="B86" s="3"/>
      <c r="C86" s="3"/>
      <c r="D86" s="3"/>
      <c r="E86" s="3"/>
    </row>
  </sheetData>
  <sheetProtection/>
  <mergeCells count="6">
    <mergeCell ref="A3:F3"/>
    <mergeCell ref="A1:F1"/>
    <mergeCell ref="B63:B64"/>
    <mergeCell ref="A63:A64"/>
    <mergeCell ref="B66:B67"/>
    <mergeCell ref="A66:A67"/>
  </mergeCells>
  <printOptions/>
  <pageMargins left="0.7874015748031497" right="0.4724409448818898" top="0.18" bottom="0.15748031496062992" header="0.18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Аргаяшского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Нигматуллина Фиргана Юмахужаевна</cp:lastModifiedBy>
  <cp:lastPrinted>2020-04-27T06:42:01Z</cp:lastPrinted>
  <dcterms:created xsi:type="dcterms:W3CDTF">2009-01-23T05:44:55Z</dcterms:created>
  <dcterms:modified xsi:type="dcterms:W3CDTF">2020-04-27T06:42:09Z</dcterms:modified>
  <cp:category/>
  <cp:version/>
  <cp:contentType/>
  <cp:contentStatus/>
</cp:coreProperties>
</file>